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85730719-1004-4C32-9559-8330542C772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DD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10" l="1"/>
  <c r="B25" i="10"/>
  <c r="B18" i="10"/>
  <c r="B10" i="10"/>
  <c r="B19" i="10" s="1"/>
  <c r="B48" i="10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<sst xmlns="http://schemas.openxmlformats.org/spreadsheetml/2006/main" count="46" uniqueCount="46">
  <si>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</si>
  <si>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</si>
  <si>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</si>
  <si>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</si>
  <si>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</si>
  <si>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</si>
  <si>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</si>
  <si>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</si>
  <si>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</si>
  <si>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</si>
  <si>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</si>
  <si>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</si>
  <si>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</si>
  <si>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</si>
  <si>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</si>
  <si>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</si>
  <si>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</si>
  <si>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</si>
  <si>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</si>
  <si>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</si>
  <si>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</si>
  <si>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</si>
  <si>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</si>
  <si>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</si>
  <si>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</si>
  <si>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</si>
  <si>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</si>
  <si>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</si>
  <si>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</si>
  <si>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</si>
  <si>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</si>
  <si>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</si>
  <si>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</si>
  <si>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</si>
  <si>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</si>
  <si>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</si>
  <si>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</si>
  <si>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</si>
  <si>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</si>
  <si>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</si>
  <si>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</si>
  <si>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</si>
  <si>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</si>
  <si>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</si>
  <si>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</si>
  <si>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CDD "ARCOMADIA" - VIGEVANO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</si>
</sst>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4" fillId="0" borderId="5" xfId="0" applyFont="1" applyBorder="1"/>
    <xf numFmtId="0" fontId="5" fillId="0" borderId="1" xfId="0" applyFont="1" applyBorder="1" applyAlignment="1">
      <alignment horizontal="center"/>
    </xf>
    <xf numFmtId="0" fontId="6" fillId="0" borderId="6" xfId="0" applyFont="1" applyBorder="1"/>
    <xf numFmtId="44" fontId="6" fillId="0" borderId="2" xfId="1" applyFont="1" applyBorder="1"/>
    <xf numFmtId="44" fontId="6" fillId="0" borderId="3" xfId="1" applyFont="1" applyBorder="1"/>
    <xf numFmtId="0" fontId="7" fillId="0" borderId="6" xfId="0" applyFont="1" applyBorder="1"/>
    <xf numFmtId="44" fontId="7" fillId="0" borderId="2" xfId="1" applyFont="1" applyBorder="1"/>
    <xf numFmtId="44" fontId="7" fillId="0" borderId="3" xfId="1" applyFont="1" applyBorder="1"/>
    <xf numFmtId="0" fontId="7" fillId="0" borderId="7" xfId="0" applyFont="1" applyBorder="1"/>
    <xf numFmtId="44" fontId="7" fillId="0" borderId="4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DC1E-D2AB-4C0C-BE30-3E46AFD97A39}">
  <sheetPr>
    <pageSetUpPr fitToPage="1"/>
  </sheetPr>
  <dimension ref="A1:B48"/>
  <sheetViews>
    <sheetView tabSelected="1" view="pageLayout" topLeftCell="A21" zoomScaleNormal="100" workbookViewId="0">
      <selection activeCell="B50" sqref="B50"/>
    </sheetView>
  </sheetViews>
  <sheetFormatPr defaultColWidth="8.85546875" defaultRowHeight="14.25"/>
  <cols>
    <col min="1" max="1" width="61.28515625" style="1" customWidth="1"/>
    <col min="2" max="2" width="13.140625" style="1" bestFit="1" customWidth="1"/>
    <col min="3" max="16384" width="8.85546875" style="1"/>
  </cols>
  <sheetData>
    <row r="1" spans="1:2" ht="15">
      <c r="A1" s="12" t="s">
        <v>45</v>
      </c>
      <c r="B1" s="12"/>
    </row>
    <row r="2" spans="1:2" ht="15" thickBot="1"/>
    <row r="3" spans="1:2">
      <c r="A3" s="2"/>
      <c r="B3" s="3"/>
    </row>
    <row r="4" spans="1:2">
      <c r="A4" s="4" t="s">
        <v>0</v>
      </c>
      <c r="B4" s="6">
        <v>900</v>
      </c>
    </row>
    <row r="5" spans="1:2">
      <c r="A5" s="4" t="s">
        <v>1</v>
      </c>
      <c r="B5" s="6">
        <v>7086</v>
      </c>
    </row>
    <row r="6" spans="1:2">
      <c r="A6" s="4" t="s">
        <v>2</v>
      </c>
      <c r="B6" s="6">
        <v>51451.35</v>
      </c>
    </row>
    <row r="7" spans="1:2">
      <c r="A7" s="4" t="s">
        <v>3</v>
      </c>
      <c r="B7" s="6">
        <v>3744</v>
      </c>
    </row>
    <row r="8" spans="1:2">
      <c r="A8" s="4" t="s">
        <v>4</v>
      </c>
      <c r="B8" s="6">
        <v>109691.17</v>
      </c>
    </row>
    <row r="9" spans="1:2">
      <c r="A9" s="4" t="s">
        <v>5</v>
      </c>
      <c r="B9" s="6">
        <v>79870.789999999994</v>
      </c>
    </row>
    <row r="10" spans="1:2">
      <c r="A10" s="7" t="s">
        <v>6</v>
      </c>
      <c r="B10" s="9">
        <f t="shared" ref="B10" si="0">SUM(B4:B9)</f>
        <v>252743.31</v>
      </c>
    </row>
    <row r="11" spans="1:2">
      <c r="A11" s="4" t="s">
        <v>7</v>
      </c>
      <c r="B11" s="6">
        <v>19.7</v>
      </c>
    </row>
    <row r="12" spans="1:2">
      <c r="A12" s="4" t="s">
        <v>8</v>
      </c>
      <c r="B12" s="6">
        <v>148.80000000000001</v>
      </c>
    </row>
    <row r="13" spans="1:2">
      <c r="A13" s="4" t="s">
        <v>9</v>
      </c>
      <c r="B13" s="6"/>
    </row>
    <row r="14" spans="1:2">
      <c r="A14" s="4" t="s">
        <v>10</v>
      </c>
      <c r="B14" s="6"/>
    </row>
    <row r="15" spans="1:2">
      <c r="A15" s="4" t="s">
        <v>11</v>
      </c>
      <c r="B15" s="6"/>
    </row>
    <row r="16" spans="1:2">
      <c r="A16" s="4" t="s">
        <v>12</v>
      </c>
      <c r="B16" s="6"/>
    </row>
    <row r="17" spans="1:2">
      <c r="A17" s="4" t="s">
        <v>13</v>
      </c>
      <c r="B17" s="6"/>
    </row>
    <row r="18" spans="1:2">
      <c r="A18" s="7" t="s">
        <v>14</v>
      </c>
      <c r="B18" s="9">
        <f t="shared" ref="B18" si="1">SUM(B11:B17)</f>
        <v>168.5</v>
      </c>
    </row>
    <row r="19" spans="1:2">
      <c r="A19" s="7" t="s">
        <v>15</v>
      </c>
      <c r="B19" s="9">
        <f t="shared" ref="B19" si="2">B10+B18</f>
        <v>252911.81</v>
      </c>
    </row>
    <row r="20" spans="1:2">
      <c r="A20" s="4" t="s">
        <v>16</v>
      </c>
      <c r="B20" s="6">
        <v>18224.39</v>
      </c>
    </row>
    <row r="21" spans="1:2">
      <c r="A21" s="4" t="s">
        <v>17</v>
      </c>
      <c r="B21" s="6"/>
    </row>
    <row r="22" spans="1:2">
      <c r="A22" s="4" t="s">
        <v>18</v>
      </c>
      <c r="B22" s="6">
        <v>9607.76</v>
      </c>
    </row>
    <row r="23" spans="1:2">
      <c r="A23" s="4" t="s">
        <v>19</v>
      </c>
      <c r="B23" s="6"/>
    </row>
    <row r="24" spans="1:2">
      <c r="A24" s="4" t="s">
        <v>20</v>
      </c>
      <c r="B24" s="6"/>
    </row>
    <row r="25" spans="1:2">
      <c r="A25" s="7" t="s">
        <v>21</v>
      </c>
      <c r="B25" s="8">
        <f t="shared" ref="B25" si="3">SUM(B20:B24)</f>
        <v>27832.15</v>
      </c>
    </row>
    <row r="26" spans="1:2">
      <c r="A26" s="4" t="s">
        <v>22</v>
      </c>
      <c r="B26" s="6">
        <v>37502.42</v>
      </c>
    </row>
    <row r="27" spans="1:2">
      <c r="A27" s="4" t="s">
        <v>23</v>
      </c>
      <c r="B27" s="6"/>
    </row>
    <row r="28" spans="1:2">
      <c r="A28" s="4" t="s">
        <v>24</v>
      </c>
      <c r="B28" s="6">
        <v>5211.33</v>
      </c>
    </row>
    <row r="29" spans="1:2">
      <c r="A29" s="4" t="s">
        <v>25</v>
      </c>
      <c r="B29" s="6">
        <v>11848.85</v>
      </c>
    </row>
    <row r="30" spans="1:2">
      <c r="A30" s="4" t="s">
        <v>26</v>
      </c>
      <c r="B30" s="6"/>
    </row>
    <row r="31" spans="1:2">
      <c r="A31" s="4" t="s">
        <v>27</v>
      </c>
      <c r="B31" s="6"/>
    </row>
    <row r="32" spans="1:2">
      <c r="A32" s="4" t="s">
        <v>28</v>
      </c>
      <c r="B32" s="6"/>
    </row>
    <row r="33" spans="1:2">
      <c r="A33" s="4" t="s">
        <v>29</v>
      </c>
      <c r="B33" s="6"/>
    </row>
    <row r="34" spans="1:2">
      <c r="A34" s="4" t="s">
        <v>30</v>
      </c>
      <c r="B34" s="5">
        <v>6040.36</v>
      </c>
    </row>
    <row r="35" spans="1:2">
      <c r="A35" s="4" t="s">
        <v>31</v>
      </c>
      <c r="B35" s="6">
        <v>116.55</v>
      </c>
    </row>
    <row r="36" spans="1:2">
      <c r="A36" s="4" t="s">
        <v>32</v>
      </c>
      <c r="B36" s="6"/>
    </row>
    <row r="37" spans="1:2">
      <c r="A37" s="4" t="s">
        <v>33</v>
      </c>
      <c r="B37" s="6">
        <v>4341.2700000000004</v>
      </c>
    </row>
    <row r="38" spans="1:2">
      <c r="A38" s="4" t="s">
        <v>34</v>
      </c>
      <c r="B38" s="6">
        <v>13081.08</v>
      </c>
    </row>
    <row r="39" spans="1:2">
      <c r="A39" s="4" t="s">
        <v>35</v>
      </c>
      <c r="B39" s="6">
        <v>2651.73</v>
      </c>
    </row>
    <row r="40" spans="1:2">
      <c r="A40" s="4" t="s">
        <v>36</v>
      </c>
      <c r="B40" s="6">
        <v>8195.57</v>
      </c>
    </row>
    <row r="41" spans="1:2">
      <c r="A41" s="4" t="s">
        <v>37</v>
      </c>
      <c r="B41" s="6"/>
    </row>
    <row r="42" spans="1:2">
      <c r="A42" s="4" t="s">
        <v>38</v>
      </c>
      <c r="B42" s="6"/>
    </row>
    <row r="43" spans="1:2">
      <c r="A43" s="4" t="s">
        <v>39</v>
      </c>
      <c r="B43" s="6">
        <v>15785.57</v>
      </c>
    </row>
    <row r="44" spans="1:2">
      <c r="A44" s="4" t="s">
        <v>40</v>
      </c>
      <c r="B44" s="6"/>
    </row>
    <row r="45" spans="1:2">
      <c r="A45" s="4" t="s">
        <v>41</v>
      </c>
      <c r="B45" s="6">
        <v>1067</v>
      </c>
    </row>
    <row r="46" spans="1:2">
      <c r="A46" s="4" t="s">
        <v>42</v>
      </c>
      <c r="B46" s="6"/>
    </row>
    <row r="47" spans="1:2">
      <c r="A47" s="7" t="s">
        <v>43</v>
      </c>
      <c r="B47" s="9">
        <f t="shared" ref="B47" si="4">SUM(B26:B46)</f>
        <v>105841.73000000001</v>
      </c>
    </row>
    <row r="48" spans="1:2" ht="15" thickBot="1">
      <c r="A48" s="10" t="s">
        <v>44</v>
      </c>
      <c r="B48" s="11">
        <f t="shared" ref="B48" si="5">B19+B25+B47</f>
        <v>386585.69000000006</v>
      </c>
    </row>
  </sheetData>
  <mergeCells count="1">
    <mergeCell ref="A1:B1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2025-07-30T06:35:26Z</cp:lastPrinted>
  <dcterms:created xsi:type="dcterms:W3CDTF">2016-10-18T13:26:15Z</dcterms:created>
  <dcterms:modified xsi:type="dcterms:W3CDTF">2025-07-30T06:35:27Z</dcterms:modified>
</cp:coreProperties>
</file>