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2B587FB8-FB1B-4795-87DC-BC0ACA26B8A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ASSON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2" l="1"/>
  <c r="B28" i="2"/>
  <c r="B21" i="2"/>
  <c r="B13" i="2"/>
  <c r="B22" i="2" s="1"/>
  <c r="B51" i="2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<sst xmlns="http://schemas.openxmlformats.org/spreadsheetml/2006/main" count="46" uniqueCount="46">
  <si>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</si>
  <si>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</si>
  <si>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</si>
  <si>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</si>
  <si>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</si>
  <si>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</si>
  <si>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</si>
  <si>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</si>
  <si>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</si>
  <si>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</si>
  <si>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</si>
  <si>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</si>
  <si>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</si>
  <si>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</si>
  <si>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</si>
  <si>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</si>
  <si>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</si>
  <si>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</si>
  <si>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</si>
  <si>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</si>
  <si>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</si>
  <si>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</si>
  <si>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</si>
  <si>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</si>
  <si>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</si>
  <si>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</si>
  <si>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</si>
  <si>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</si>
  <si>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</si>
  <si>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</si>
  <si>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</si>
  <si>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</si>
  <si>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</si>
  <si>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</si>
  <si>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</si>
  <si>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</si>
  <si>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</si>
  <si>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</si>
  <si>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</si>
  <si>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</si>
  <si>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</si>
  <si>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</si>
  <si>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</si>
  <si>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</si>
  <si>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</si>
  <si>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RSA"ANNI VERDI" - BIASSONO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</si>
</sst>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B94D-2EED-4FDB-90F1-E3261E838E8B}">
  <sheetPr>
    <pageSetUpPr fitToPage="1"/>
  </sheetPr>
  <dimension ref="A4:B51"/>
  <sheetViews>
    <sheetView tabSelected="1" view="pageLayout" topLeftCell="A11" zoomScaleNormal="100" workbookViewId="0">
      <selection activeCell="D54" sqref="D54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4" spans="1:2" ht="15">
      <c r="A4" s="10" t="s">
        <v>45</v>
      </c>
      <c r="B4" s="10"/>
    </row>
    <row r="5" spans="1:2" ht="15" thickBot="1"/>
    <row r="6" spans="1:2">
      <c r="A6" s="2"/>
      <c r="B6" s="3"/>
    </row>
    <row r="7" spans="1:2">
      <c r="A7" s="4" t="s">
        <v>0</v>
      </c>
      <c r="B7" s="5">
        <v>89576.5</v>
      </c>
    </row>
    <row r="8" spans="1:2">
      <c r="A8" s="4" t="s">
        <v>1</v>
      </c>
      <c r="B8" s="5">
        <v>231762.1</v>
      </c>
    </row>
    <row r="9" spans="1:2">
      <c r="A9" s="4" t="s">
        <v>2</v>
      </c>
      <c r="B9" s="5">
        <v>718111.05</v>
      </c>
    </row>
    <row r="10" spans="1:2">
      <c r="A10" s="4" t="s">
        <v>3</v>
      </c>
      <c r="B10" s="5">
        <v>12972.46</v>
      </c>
    </row>
    <row r="11" spans="1:2">
      <c r="A11" s="4" t="s">
        <v>4</v>
      </c>
      <c r="B11" s="5">
        <v>25409.73</v>
      </c>
    </row>
    <row r="12" spans="1:2">
      <c r="A12" s="4" t="s">
        <v>5</v>
      </c>
      <c r="B12" s="5">
        <v>14889</v>
      </c>
    </row>
    <row r="13" spans="1:2">
      <c r="A13" s="6" t="s">
        <v>6</v>
      </c>
      <c r="B13" s="7">
        <f>SUM(B7:B12)</f>
        <v>1092720.8400000001</v>
      </c>
    </row>
    <row r="14" spans="1:2">
      <c r="A14" s="4" t="s">
        <v>7</v>
      </c>
      <c r="B14" s="5">
        <v>53164.55</v>
      </c>
    </row>
    <row r="15" spans="1:2">
      <c r="A15" s="4" t="s">
        <v>8</v>
      </c>
      <c r="B15" s="5">
        <v>23651.279999999999</v>
      </c>
    </row>
    <row r="16" spans="1:2">
      <c r="A16" s="4" t="s">
        <v>9</v>
      </c>
      <c r="B16" s="5">
        <v>861.05</v>
      </c>
    </row>
    <row r="17" spans="1:2">
      <c r="A17" s="4" t="s">
        <v>10</v>
      </c>
      <c r="B17" s="5"/>
    </row>
    <row r="18" spans="1:2">
      <c r="A18" s="4" t="s">
        <v>11</v>
      </c>
      <c r="B18" s="5"/>
    </row>
    <row r="19" spans="1:2">
      <c r="A19" s="4" t="s">
        <v>12</v>
      </c>
      <c r="B19" s="5"/>
    </row>
    <row r="20" spans="1:2">
      <c r="A20" s="4" t="s">
        <v>13</v>
      </c>
      <c r="B20" s="5"/>
    </row>
    <row r="21" spans="1:2">
      <c r="A21" s="6" t="s">
        <v>14</v>
      </c>
      <c r="B21" s="7">
        <f>SUM(B14:B20)</f>
        <v>77676.88</v>
      </c>
    </row>
    <row r="22" spans="1:2">
      <c r="A22" s="6" t="s">
        <v>15</v>
      </c>
      <c r="B22" s="7">
        <f>B13+B21</f>
        <v>1170397.7200000002</v>
      </c>
    </row>
    <row r="23" spans="1:2">
      <c r="A23" s="4" t="s">
        <v>16</v>
      </c>
      <c r="B23" s="5">
        <v>142541.39000000001</v>
      </c>
    </row>
    <row r="24" spans="1:2">
      <c r="A24" s="4" t="s">
        <v>17</v>
      </c>
      <c r="B24" s="5">
        <v>68735.88</v>
      </c>
    </row>
    <row r="25" spans="1:2">
      <c r="A25" s="4" t="s">
        <v>18</v>
      </c>
      <c r="B25" s="5">
        <v>131860.97</v>
      </c>
    </row>
    <row r="26" spans="1:2">
      <c r="A26" s="4" t="s">
        <v>19</v>
      </c>
      <c r="B26" s="5"/>
    </row>
    <row r="27" spans="1:2">
      <c r="A27" s="4" t="s">
        <v>20</v>
      </c>
      <c r="B27" s="5"/>
    </row>
    <row r="28" spans="1:2">
      <c r="A28" s="6" t="s">
        <v>21</v>
      </c>
      <c r="B28" s="7">
        <f>SUM(B23:B27)</f>
        <v>343138.24</v>
      </c>
    </row>
    <row r="29" spans="1:2">
      <c r="A29" s="4" t="s">
        <v>22</v>
      </c>
      <c r="B29" s="5">
        <v>57491.23</v>
      </c>
    </row>
    <row r="30" spans="1:2">
      <c r="A30" s="4" t="s">
        <v>23</v>
      </c>
      <c r="B30" s="5"/>
    </row>
    <row r="31" spans="1:2">
      <c r="A31" s="4" t="s">
        <v>24</v>
      </c>
      <c r="B31" s="5">
        <v>36539.949999999997</v>
      </c>
    </row>
    <row r="32" spans="1:2">
      <c r="A32" s="4" t="s">
        <v>25</v>
      </c>
      <c r="B32" s="5">
        <v>70777.87</v>
      </c>
    </row>
    <row r="33" spans="1:2">
      <c r="A33" s="4" t="s">
        <v>26</v>
      </c>
      <c r="B33" s="5">
        <v>282372.15999999997</v>
      </c>
    </row>
    <row r="34" spans="1:2">
      <c r="A34" s="4" t="s">
        <v>27</v>
      </c>
      <c r="B34" s="5">
        <v>244598.5</v>
      </c>
    </row>
    <row r="35" spans="1:2">
      <c r="A35" s="4" t="s">
        <v>28</v>
      </c>
      <c r="B35" s="5"/>
    </row>
    <row r="36" spans="1:2">
      <c r="A36" s="4" t="s">
        <v>29</v>
      </c>
      <c r="B36" s="5"/>
    </row>
    <row r="37" spans="1:2">
      <c r="A37" s="4" t="s">
        <v>30</v>
      </c>
      <c r="B37" s="5">
        <v>44579.4</v>
      </c>
    </row>
    <row r="38" spans="1:2">
      <c r="A38" s="4" t="s">
        <v>31</v>
      </c>
      <c r="B38" s="5">
        <v>3127.02</v>
      </c>
    </row>
    <row r="39" spans="1:2">
      <c r="A39" s="4" t="s">
        <v>32</v>
      </c>
      <c r="B39" s="5"/>
    </row>
    <row r="40" spans="1:2">
      <c r="A40" s="4" t="s">
        <v>33</v>
      </c>
      <c r="B40" s="5">
        <v>33314.58</v>
      </c>
    </row>
    <row r="41" spans="1:2">
      <c r="A41" s="4" t="s">
        <v>34</v>
      </c>
      <c r="B41" s="5">
        <v>78040.679999999993</v>
      </c>
    </row>
    <row r="42" spans="1:2">
      <c r="A42" s="4" t="s">
        <v>35</v>
      </c>
      <c r="B42" s="5">
        <v>19570.419999999998</v>
      </c>
    </row>
    <row r="43" spans="1:2">
      <c r="A43" s="4" t="s">
        <v>36</v>
      </c>
      <c r="B43" s="5">
        <v>50445.97</v>
      </c>
    </row>
    <row r="44" spans="1:2">
      <c r="A44" s="4" t="s">
        <v>37</v>
      </c>
      <c r="B44" s="5"/>
    </row>
    <row r="45" spans="1:2">
      <c r="A45" s="4" t="s">
        <v>38</v>
      </c>
      <c r="B45" s="5"/>
    </row>
    <row r="46" spans="1:2">
      <c r="A46" s="4" t="s">
        <v>39</v>
      </c>
      <c r="B46" s="5">
        <v>89343.12</v>
      </c>
    </row>
    <row r="47" spans="1:2">
      <c r="A47" s="4" t="s">
        <v>40</v>
      </c>
      <c r="B47" s="5"/>
    </row>
    <row r="48" spans="1:2">
      <c r="A48" s="4" t="s">
        <v>41</v>
      </c>
      <c r="B48" s="5"/>
    </row>
    <row r="49" spans="1:2">
      <c r="A49" s="4" t="s">
        <v>42</v>
      </c>
      <c r="B49" s="5"/>
    </row>
    <row r="50" spans="1:2">
      <c r="A50" s="6" t="s">
        <v>43</v>
      </c>
      <c r="B50" s="7">
        <f>SUM(B29:B49)</f>
        <v>1010200.8999999999</v>
      </c>
    </row>
    <row r="51" spans="1:2" ht="15" thickBot="1">
      <c r="A51" s="8" t="s">
        <v>44</v>
      </c>
      <c r="B51" s="9">
        <f>B22+B28+B50</f>
        <v>2523736.8600000003</v>
      </c>
    </row>
  </sheetData>
  <mergeCells count="1">
    <mergeCell ref="A4:B4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BIASSONO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2025-07-30T06:34:09Z</cp:lastPrinted>
  <dcterms:created xsi:type="dcterms:W3CDTF">2016-10-18T13:26:15Z</dcterms:created>
  <dcterms:modified xsi:type="dcterms:W3CDTF">2025-07-30T06:34:11Z</dcterms:modified>
</cp:coreProperties>
</file>